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7100" windowHeight="9345"/>
  </bookViews>
  <sheets>
    <sheet name="timer" sheetId="1" r:id="rId1"/>
    <sheet name="Hárok1" sheetId="2" r:id="rId2"/>
  </sheets>
  <calcPr calcId="125725"/>
</workbook>
</file>

<file path=xl/calcChain.xml><?xml version="1.0" encoding="utf-8"?>
<calcChain xmlns="http://schemas.openxmlformats.org/spreadsheetml/2006/main">
  <c r="G2" i="2"/>
  <c r="H2" s="1"/>
  <c r="I2" s="1"/>
</calcChain>
</file>

<file path=xl/sharedStrings.xml><?xml version="1.0" encoding="utf-8"?>
<sst xmlns="http://schemas.openxmlformats.org/spreadsheetml/2006/main" count="97" uniqueCount="75">
  <si>
    <t>Designator</t>
  </si>
  <si>
    <t>Package</t>
  </si>
  <si>
    <t>Quantity</t>
  </si>
  <si>
    <t>Designation</t>
  </si>
  <si>
    <t>T1</t>
  </si>
  <si>
    <t>TR_EI38_01</t>
  </si>
  <si>
    <t>Q3,Q2,Q1</t>
  </si>
  <si>
    <t>BC547</t>
  </si>
  <si>
    <t>U1</t>
  </si>
  <si>
    <t>TO220</t>
  </si>
  <si>
    <t>LCD1</t>
  </si>
  <si>
    <t>Re2,Re1</t>
  </si>
  <si>
    <t>IC1</t>
  </si>
  <si>
    <t>DIP-28__300_ELL</t>
  </si>
  <si>
    <t>D3,D2</t>
  </si>
  <si>
    <t>D4</t>
  </si>
  <si>
    <t>1N4002</t>
  </si>
  <si>
    <t>RV1</t>
  </si>
  <si>
    <t>10k</t>
  </si>
  <si>
    <t>C2,C3</t>
  </si>
  <si>
    <t>C2</t>
  </si>
  <si>
    <t>100nF</t>
  </si>
  <si>
    <t>C1</t>
  </si>
  <si>
    <t>470uF/16V</t>
  </si>
  <si>
    <t>C4</t>
  </si>
  <si>
    <t>100uF/25V</t>
  </si>
  <si>
    <t>SP1</t>
  </si>
  <si>
    <t>BUZ3-5</t>
  </si>
  <si>
    <t>D1</t>
  </si>
  <si>
    <t>B80R</t>
  </si>
  <si>
    <t>SW1,SW2,SW3,SW4,SW5,SW6</t>
  </si>
  <si>
    <t>B3F-1050</t>
  </si>
  <si>
    <t>R1</t>
  </si>
  <si>
    <t>10R</t>
  </si>
  <si>
    <t>R2,R3,R4</t>
  </si>
  <si>
    <t>1K</t>
  </si>
  <si>
    <t>TO92</t>
  </si>
  <si>
    <t>Ref. No.</t>
  </si>
  <si>
    <t>Supplier</t>
  </si>
  <si>
    <t>SOS</t>
  </si>
  <si>
    <t>L7805CV</t>
  </si>
  <si>
    <t>BC1602AYPLEH</t>
  </si>
  <si>
    <t>ATMEGA8A-PU</t>
  </si>
  <si>
    <t>E105 470uF/16V RD</t>
  </si>
  <si>
    <t>MYRRA 44194, 9V/0,4A</t>
  </si>
  <si>
    <t>B3F-1052</t>
  </si>
  <si>
    <t>AK500-2</t>
  </si>
  <si>
    <t>R0207</t>
  </si>
  <si>
    <t>B380D</t>
  </si>
  <si>
    <t>JS5-K</t>
  </si>
  <si>
    <t>PK21N30PQ</t>
  </si>
  <si>
    <t>PT6V</t>
  </si>
  <si>
    <t>E105 100uF/25V TKR</t>
  </si>
  <si>
    <t>MBES152-5,08-V</t>
  </si>
  <si>
    <t>chladič</t>
  </si>
  <si>
    <t>D01</t>
  </si>
  <si>
    <t>P5</t>
  </si>
  <si>
    <t>P1,P4,P3</t>
  </si>
  <si>
    <t>dišt. Stĺpik</t>
  </si>
  <si>
    <t>DI5M3x10</t>
  </si>
  <si>
    <t>skrutka M3x6</t>
  </si>
  <si>
    <t>SKS30-6</t>
  </si>
  <si>
    <t>P2542</t>
  </si>
  <si>
    <t>DPS</t>
  </si>
  <si>
    <t>Cassonic</t>
  </si>
  <si>
    <t>DPS002</t>
  </si>
  <si>
    <t>Doska:</t>
  </si>
  <si>
    <t>Cena mat.</t>
  </si>
  <si>
    <t>rezist</t>
  </si>
  <si>
    <t>maska</t>
  </si>
  <si>
    <t>vrtanie</t>
  </si>
  <si>
    <t>celkom</t>
  </si>
  <si>
    <t>za kus</t>
  </si>
  <si>
    <t>175x72mm</t>
  </si>
  <si>
    <t>4 ks do A4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</si>
</sst>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33" borderId="0" xfId="0" applyFill="1" applyAlignment="1">
      <alignment horizontal="right"/>
    </xf>
    <xf numFmtId="0" fontId="18" fillId="33" borderId="0" xfId="0" applyFont="1" applyFill="1" applyAlignment="1">
      <alignment horizontal="right"/>
    </xf>
    <xf numFmtId="0" fontId="16" fillId="0" borderId="0" xfId="0" applyFont="1"/>
    <xf numFmtId="0" fontId="16" fillId="34" borderId="0" xfId="0" applyFont="1" applyFill="1"/>
    <xf numFmtId="0" fontId="16" fillId="34" borderId="0" xfId="0" applyFont="1" applyFill="1" applyAlignment="1">
      <alignment horizontal="right"/>
    </xf>
    <xf numFmtId="0" fontId="16" fillId="34" borderId="0" xfId="0" applyFont="1" applyFill="1" applyAlignment="1">
      <alignment horizontal="left"/>
    </xf>
    <xf numFmtId="0" fontId="0" fillId="35" borderId="0" xfId="0" applyFill="1"/>
    <xf numFmtId="0" fontId="0" fillId="35" borderId="0" xfId="0" applyFill="1" applyAlignment="1">
      <alignment horizontal="left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D26" sqref="D26"/>
    </sheetView>
  </sheetViews>
  <sheetFormatPr defaultRowHeight="15"/>
  <cols>
    <col min="1" max="1" width="27.5703125" bestFit="1" customWidth="1"/>
    <col min="2" max="2" width="18.7109375" bestFit="1" customWidth="1"/>
    <col min="3" max="3" width="8.7109375" style="2" bestFit="1" customWidth="1"/>
    <col min="4" max="4" width="22.28515625" style="1" bestFit="1" customWidth="1"/>
    <col min="5" max="5" width="15.28515625" style="1" bestFit="1" customWidth="1"/>
    <col min="6" max="6" width="8.7109375" customWidth="1"/>
  </cols>
  <sheetData>
    <row r="1" spans="1:6" s="5" customFormat="1">
      <c r="A1" s="6" t="s">
        <v>0</v>
      </c>
      <c r="B1" s="6" t="s">
        <v>1</v>
      </c>
      <c r="C1" s="7" t="s">
        <v>2</v>
      </c>
      <c r="D1" s="8" t="s">
        <v>3</v>
      </c>
      <c r="E1" s="8" t="s">
        <v>37</v>
      </c>
      <c r="F1" s="6" t="s">
        <v>38</v>
      </c>
    </row>
    <row r="2" spans="1:6">
      <c r="A2" s="9" t="s">
        <v>4</v>
      </c>
      <c r="B2" s="9" t="s">
        <v>5</v>
      </c>
      <c r="C2" s="4">
        <v>1</v>
      </c>
      <c r="D2" s="1" t="s">
        <v>44</v>
      </c>
      <c r="E2" s="1">
        <v>12879</v>
      </c>
      <c r="F2" t="s">
        <v>39</v>
      </c>
    </row>
    <row r="3" spans="1:6">
      <c r="A3" s="9" t="s">
        <v>6</v>
      </c>
      <c r="B3" s="9" t="s">
        <v>36</v>
      </c>
      <c r="C3" s="3">
        <v>3</v>
      </c>
      <c r="D3" s="1" t="s">
        <v>7</v>
      </c>
      <c r="E3" s="1">
        <v>75754</v>
      </c>
      <c r="F3" t="s">
        <v>39</v>
      </c>
    </row>
    <row r="4" spans="1:6">
      <c r="A4" s="9" t="s">
        <v>8</v>
      </c>
      <c r="B4" s="9" t="s">
        <v>9</v>
      </c>
      <c r="C4" s="3">
        <v>1</v>
      </c>
      <c r="D4" s="1" t="s">
        <v>40</v>
      </c>
      <c r="E4" s="1">
        <v>17692</v>
      </c>
      <c r="F4" t="s">
        <v>39</v>
      </c>
    </row>
    <row r="5" spans="1:6">
      <c r="A5" s="9" t="s">
        <v>10</v>
      </c>
      <c r="B5" s="9"/>
      <c r="C5" s="3">
        <v>1</v>
      </c>
      <c r="D5" s="1" t="s">
        <v>41</v>
      </c>
      <c r="E5" s="1">
        <v>52951</v>
      </c>
      <c r="F5" t="s">
        <v>39</v>
      </c>
    </row>
    <row r="6" spans="1:6">
      <c r="A6" s="9" t="s">
        <v>11</v>
      </c>
      <c r="B6" s="9"/>
      <c r="C6" s="3">
        <v>2</v>
      </c>
      <c r="D6" s="1" t="s">
        <v>49</v>
      </c>
      <c r="E6" s="1">
        <v>5102</v>
      </c>
      <c r="F6" t="s">
        <v>39</v>
      </c>
    </row>
    <row r="7" spans="1:6">
      <c r="A7" s="9" t="s">
        <v>12</v>
      </c>
      <c r="B7" s="9" t="s">
        <v>13</v>
      </c>
      <c r="C7" s="3">
        <v>1</v>
      </c>
      <c r="D7" s="1" t="s">
        <v>42</v>
      </c>
      <c r="E7" s="1">
        <v>80357</v>
      </c>
      <c r="F7" t="s">
        <v>39</v>
      </c>
    </row>
    <row r="8" spans="1:6">
      <c r="A8" s="9" t="s">
        <v>14</v>
      </c>
      <c r="B8" s="9" t="s">
        <v>15</v>
      </c>
      <c r="C8" s="3">
        <v>2</v>
      </c>
      <c r="D8" s="1" t="s">
        <v>16</v>
      </c>
      <c r="E8" s="1">
        <v>14090</v>
      </c>
      <c r="F8" t="s">
        <v>39</v>
      </c>
    </row>
    <row r="9" spans="1:6">
      <c r="A9" s="9" t="s">
        <v>17</v>
      </c>
      <c r="B9" s="10" t="s">
        <v>51</v>
      </c>
      <c r="C9" s="3">
        <v>1</v>
      </c>
      <c r="D9" s="1" t="s">
        <v>18</v>
      </c>
      <c r="E9" s="1">
        <v>22563</v>
      </c>
      <c r="F9" t="s">
        <v>39</v>
      </c>
    </row>
    <row r="10" spans="1:6">
      <c r="A10" s="9" t="s">
        <v>19</v>
      </c>
      <c r="B10" s="9" t="s">
        <v>20</v>
      </c>
      <c r="C10" s="3">
        <v>2</v>
      </c>
      <c r="D10" s="1" t="s">
        <v>21</v>
      </c>
      <c r="E10" s="1">
        <v>43899</v>
      </c>
      <c r="F10" t="s">
        <v>39</v>
      </c>
    </row>
    <row r="11" spans="1:6">
      <c r="A11" s="9" t="s">
        <v>22</v>
      </c>
      <c r="B11" s="9" t="s">
        <v>43</v>
      </c>
      <c r="C11" s="3">
        <v>1</v>
      </c>
      <c r="D11" s="1" t="s">
        <v>23</v>
      </c>
      <c r="E11" s="1">
        <v>64374</v>
      </c>
      <c r="F11" t="s">
        <v>39</v>
      </c>
    </row>
    <row r="12" spans="1:6">
      <c r="A12" s="9" t="s">
        <v>24</v>
      </c>
      <c r="B12" s="9" t="s">
        <v>52</v>
      </c>
      <c r="C12" s="3">
        <v>1</v>
      </c>
      <c r="D12" s="1" t="s">
        <v>25</v>
      </c>
      <c r="E12" s="1">
        <v>39708</v>
      </c>
      <c r="F12" t="s">
        <v>39</v>
      </c>
    </row>
    <row r="13" spans="1:6">
      <c r="A13" s="9" t="s">
        <v>26</v>
      </c>
      <c r="B13" s="9" t="s">
        <v>27</v>
      </c>
      <c r="C13" s="3">
        <v>1</v>
      </c>
      <c r="D13" s="1" t="s">
        <v>50</v>
      </c>
      <c r="E13" s="1">
        <v>3351</v>
      </c>
      <c r="F13" t="s">
        <v>39</v>
      </c>
    </row>
    <row r="14" spans="1:6">
      <c r="A14" s="9" t="s">
        <v>28</v>
      </c>
      <c r="B14" s="9" t="s">
        <v>29</v>
      </c>
      <c r="C14" s="3">
        <v>1</v>
      </c>
      <c r="D14" s="1" t="s">
        <v>48</v>
      </c>
      <c r="E14" s="1">
        <v>13226</v>
      </c>
      <c r="F14" t="s">
        <v>39</v>
      </c>
    </row>
    <row r="15" spans="1:6">
      <c r="A15" s="9" t="s">
        <v>30</v>
      </c>
      <c r="B15" s="9" t="s">
        <v>31</v>
      </c>
      <c r="C15" s="3">
        <v>6</v>
      </c>
      <c r="D15" s="1" t="s">
        <v>45</v>
      </c>
      <c r="E15" s="1">
        <v>42620</v>
      </c>
      <c r="F15" t="s">
        <v>39</v>
      </c>
    </row>
    <row r="16" spans="1:6">
      <c r="A16" s="9" t="s">
        <v>57</v>
      </c>
      <c r="B16" s="9" t="s">
        <v>46</v>
      </c>
      <c r="C16" s="3">
        <v>3</v>
      </c>
      <c r="D16" s="1" t="s">
        <v>53</v>
      </c>
      <c r="E16" s="1">
        <v>51605</v>
      </c>
      <c r="F16" t="s">
        <v>39</v>
      </c>
    </row>
    <row r="17" spans="1:6">
      <c r="A17" s="9" t="s">
        <v>56</v>
      </c>
      <c r="B17" s="9"/>
      <c r="C17" s="3">
        <v>1</v>
      </c>
      <c r="D17" s="1" t="s">
        <v>62</v>
      </c>
      <c r="E17" s="1">
        <v>6170</v>
      </c>
      <c r="F17" t="s">
        <v>39</v>
      </c>
    </row>
    <row r="18" spans="1:6">
      <c r="A18" s="9" t="s">
        <v>32</v>
      </c>
      <c r="B18" s="9" t="s">
        <v>47</v>
      </c>
      <c r="C18" s="3">
        <v>1</v>
      </c>
      <c r="D18" s="1" t="s">
        <v>33</v>
      </c>
      <c r="E18" s="1">
        <v>30639</v>
      </c>
      <c r="F18" t="s">
        <v>39</v>
      </c>
    </row>
    <row r="19" spans="1:6">
      <c r="A19" s="9" t="s">
        <v>34</v>
      </c>
      <c r="B19" s="9" t="s">
        <v>47</v>
      </c>
      <c r="C19" s="3">
        <v>3</v>
      </c>
      <c r="D19" s="1" t="s">
        <v>35</v>
      </c>
      <c r="E19" s="1">
        <v>30867</v>
      </c>
      <c r="F19" t="s">
        <v>39</v>
      </c>
    </row>
    <row r="20" spans="1:6">
      <c r="A20" s="9" t="s">
        <v>54</v>
      </c>
      <c r="B20" s="9"/>
      <c r="C20" s="3">
        <v>1</v>
      </c>
      <c r="D20" s="1" t="s">
        <v>55</v>
      </c>
      <c r="E20" s="1">
        <v>2339</v>
      </c>
      <c r="F20" t="s">
        <v>39</v>
      </c>
    </row>
    <row r="21" spans="1:6">
      <c r="A21" s="9" t="s">
        <v>58</v>
      </c>
      <c r="B21" s="9"/>
      <c r="C21" s="3">
        <v>4</v>
      </c>
      <c r="D21" s="1" t="s">
        <v>59</v>
      </c>
      <c r="E21" s="1">
        <v>20103</v>
      </c>
      <c r="F21" t="s">
        <v>39</v>
      </c>
    </row>
    <row r="22" spans="1:6">
      <c r="A22" s="9" t="s">
        <v>60</v>
      </c>
      <c r="B22" s="9"/>
      <c r="C22" s="3">
        <v>8</v>
      </c>
      <c r="D22" s="1" t="s">
        <v>61</v>
      </c>
      <c r="E22" s="1">
        <v>9878</v>
      </c>
      <c r="F22" t="s">
        <v>39</v>
      </c>
    </row>
    <row r="23" spans="1:6">
      <c r="A23" s="9" t="s">
        <v>63</v>
      </c>
      <c r="B23" s="9"/>
      <c r="C23" s="3">
        <v>1</v>
      </c>
      <c r="D23" s="1" t="s">
        <v>65</v>
      </c>
      <c r="E23" s="1" t="s">
        <v>65</v>
      </c>
      <c r="F23" t="s">
        <v>64</v>
      </c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"/>
  <sheetViews>
    <sheetView workbookViewId="0">
      <selection activeCell="C2" sqref="C2"/>
    </sheetView>
  </sheetViews>
  <sheetFormatPr defaultRowHeight="15"/>
  <cols>
    <col min="1" max="1" width="10.85546875" customWidth="1"/>
    <col min="2" max="2" width="10.140625" customWidth="1"/>
  </cols>
  <sheetData>
    <row r="1" spans="1:9">
      <c r="A1" t="s">
        <v>66</v>
      </c>
      <c r="C1" t="s">
        <v>67</v>
      </c>
      <c r="D1" t="s">
        <v>68</v>
      </c>
      <c r="E1" t="s">
        <v>69</v>
      </c>
      <c r="F1" t="s">
        <v>70</v>
      </c>
      <c r="G1" t="s">
        <v>71</v>
      </c>
      <c r="H1" t="s">
        <v>72</v>
      </c>
    </row>
    <row r="2" spans="1:9">
      <c r="A2" t="s">
        <v>73</v>
      </c>
      <c r="B2" t="s">
        <v>74</v>
      </c>
      <c r="C2">
        <v>1.5</v>
      </c>
      <c r="D2">
        <v>0.5</v>
      </c>
      <c r="E2">
        <v>3</v>
      </c>
      <c r="F2">
        <v>4</v>
      </c>
      <c r="G2">
        <f>SUM(C2:F2)</f>
        <v>9</v>
      </c>
      <c r="H2">
        <f>+G2/4</f>
        <v>2.25</v>
      </c>
      <c r="I2">
        <f>+H2*1.5</f>
        <v>3.375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timer</vt:lpstr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</dc:creator>
  <cp:lastModifiedBy>Dali</cp:lastModifiedBy>
  <dcterms:created xsi:type="dcterms:W3CDTF">2012-12-25T09:41:26Z</dcterms:created>
  <dcterms:modified xsi:type="dcterms:W3CDTF">2013-03-18T19:33:24Z</dcterms:modified>
</cp:coreProperties>
</file>